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3170"/>
  </bookViews>
  <sheets>
    <sheet name="КПК1115032" sheetId="6" r:id="rId1"/>
  </sheets>
  <definedNames>
    <definedName name="_xlnm.Print_Area" localSheetId="0">КПК1115032!$A$1:$BM$104</definedName>
  </definedNames>
  <calcPr calcId="124519" refMode="R1C1"/>
</workbook>
</file>

<file path=xl/calcChain.xml><?xml version="1.0" encoding="utf-8"?>
<calcChain xmlns="http://schemas.openxmlformats.org/spreadsheetml/2006/main">
  <c r="AO82" i="6"/>
  <c r="AO81"/>
  <c r="BE82"/>
  <c r="BE81"/>
  <c r="BE75"/>
  <c r="BE74"/>
  <c r="BE91"/>
  <c r="BE90"/>
  <c r="BE89"/>
  <c r="BE88"/>
  <c r="BE87"/>
  <c r="BE86"/>
  <c r="BE85"/>
  <c r="BE84"/>
  <c r="BE83"/>
  <c r="BE80"/>
  <c r="BE79"/>
  <c r="BE78"/>
  <c r="BE77"/>
  <c r="BE76"/>
  <c r="BE73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<sst xmlns="http://schemas.openxmlformats.org/spreadsheetml/2006/main" count="188" uniqueCount="132">
  <si>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</si>
  <si>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</si>
  <si>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</si>
  <si>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</si>
  <si>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</si>
  <si>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</si>
  <si>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</si>
  <si>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</si>
  <si>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</si>
  <si>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</si>
  <si>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</si>
  <si>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</si>
  <si>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</si>
  <si>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</si>
  <si>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</si>
  <si>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</si>
  <si>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</si>
  <si>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</si>
  <si>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</si>
  <si>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</si>
  <si>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</si>
  <si>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</si>
  <si>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</si>
  <si>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</si>
  <si>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</si>
  <si>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</si>
  <si>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</si>
  <si>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</si>
  <si>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</si>
  <si>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</si>
  <si>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</si>
  <si>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</si>
  <si>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</si>
  <si>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</si>
  <si>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</si>
  <si>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</si>
  <si>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</si>
  <si>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</si>
  <si>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</si>
  <si>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</si>
  <si>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</si>
  <si>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</si>
  <si>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</si>
  <si>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</si>
  <si>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</si>
  <si>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</si>
  <si>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</si>
  <si>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</si>
  <si>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</si>
  <si>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</si>
  <si>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</si>
  <si>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</si>
  <si>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</si>
  <si>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</si>
  <si>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</si>
  <si>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</si>
  <si>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</si>
  <si>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</si>
  <si>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</si>
  <si>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</si>
  <si>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</si>
  <si>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</si>
  <si>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</si>
  <si>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кількість штатних одиниць</t>
  </si>
  <si>
    <t>од.</t>
  </si>
  <si>
    <t>грн.</t>
  </si>
  <si>
    <t>Продукту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</si>
  <si>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</si>
  <si>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</si>
  <si>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</si>
  <si>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</si>
  <si>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</si>
  <si>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</si>
  <si>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П.В.Глушко</t>
  </si>
  <si>
    <t>Л.В. Писаренко</t>
  </si>
  <si>
    <t>гривень</t>
  </si>
  <si>
    <t>бюджетної програми місцевого бюджету на 2019  рік</t>
  </si>
  <si>
    <t>1110000</t>
  </si>
  <si>
    <t>осіб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</si>
  <si>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</si>
  <si>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</si>
  <si>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</si>
  <si>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</si>
  <si>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</si>
  <si>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</si>
  <si>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Кошторис</t>
  </si>
  <si>
    <t>шт. од.</t>
  </si>
  <si>
    <t>Штатний розпис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</si>
  <si>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</si>
  <si>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</si>
  <si>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</si>
  <si>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у тому числі тренерів, осіб.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</si>
  <si>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</si>
  <si>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відвідувань, заяви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</si>
  <si>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</si>
  <si>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Бухгалтерська звітність,планові асигнування на зазначені цілі відповідного року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</si>
  <si>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регіональних спортивних змаганнях, осіб</t>
  </si>
  <si>
    <t>Книга реєстрації спортивних досягнень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</si>
  <si>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</si>
  <si>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регіональних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</si>
  <si>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</si>
  <si>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</si>
  <si>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</si>
  <si>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</si>
  <si>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 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</si>
  <si>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</si>
  <si>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планові асигнування на зазначені цілі/ кількість придбаного малоцінного спортивного обладнання та інвентарю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</si>
  <si>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</si>
  <si>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 /кількість штатних працівників/12 місяців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</si>
  <si>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</si>
  <si>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(середньорічна кіл-ть учнів відповідного року/середньоріч. кіл-ть учнів поперед. року)*100-100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</si>
  <si>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</si>
  <si>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План спортивних досягнень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</si>
  <si>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</si>
  <si>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</si>
  <si>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в регіональних спортивних змаганнях, осіб</t>
  </si>
  <si>
    <t>динаміка кількості дітей девіантної поведінки та дітей з проблемних сімей</t>
  </si>
  <si>
    <t>(кількість учнів девіантної поведінки поточного періоду/кількість учнів девіантної поведінки минулого періоду)*100-100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</si>
  <si>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</si>
  <si>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</si>
  <si>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</si>
  <si>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>Відділу з питань фізичної культури та спорту Ніжинської міської ради</t>
  </si>
  <si>
    <t>Відділу з питань фізичної культури та спорту Ніжинської міської ради_x000D_</t>
  </si>
  <si>
    <t>Удосконалення системи дитячо-юнацького спорту, підвищення ефективності підготовки спортсменів</t>
  </si>
  <si>
    <t xml:space="preserve"> </t>
  </si>
  <si>
    <t>1.1</t>
  </si>
  <si>
    <t>1.2</t>
  </si>
  <si>
    <t>в т.ч. хлопичків</t>
  </si>
  <si>
    <t>в т.ч. дівчаток</t>
  </si>
  <si>
    <t xml:space="preserve">Начальник відділу з питань фізичної_x000D_
культури та спорту Ніжинської міської ради _x000D_
_x000D_
</t>
  </si>
  <si>
    <t>Конституція України,  Бюджетний кодекс України,  Закон України «Про державний  бюджет на 2019р.»,  Закон України «Про фізичну культуру та спорт»,  Рішення Ніжинської міської ради від 16.01.2019 року № 7-50/2019, Рішення Ніжинської міської ради від 27.03.2019 року № 7-53/2019, Рішення Ніжинської міської ради від 24.04.2019 року№3-54/2019</t>
  </si>
  <si>
    <t>Цільова Програма  розвитку Комплексної дитячо-юнацької спортивної школи Ніжинського  місцевого  осередку фізкультурно-спортивного товариства "Спартак" на 2018-2020 рр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</si>
</sst>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44" zoomScaleSheetLayoutView="100" workbookViewId="0">
      <selection activeCell="G66" sqref="G66:Y6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7" t="s">
        <v>41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64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32.1" customHeight="1">
      <c r="AO4" s="45" t="s">
        <v>122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64">
      <c r="AO5" s="98" t="s">
        <v>25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64" ht="15.95" customHeight="1">
      <c r="AO7" s="95" t="s">
        <v>2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>
      <c r="A10" s="96" t="s">
        <v>26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76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90" t="s">
        <v>60</v>
      </c>
      <c r="B13" s="90"/>
      <c r="C13" s="15"/>
      <c r="D13" s="91" t="s">
        <v>70</v>
      </c>
      <c r="E13" s="92"/>
      <c r="F13" s="92"/>
      <c r="G13" s="92"/>
      <c r="H13" s="92"/>
      <c r="I13" s="92"/>
      <c r="J13" s="92"/>
      <c r="K13" s="15"/>
      <c r="L13" s="86" t="s">
        <v>121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95" customHeight="1">
      <c r="A14" s="8"/>
      <c r="B14" s="8"/>
      <c r="C14" s="8"/>
      <c r="D14" s="94" t="s">
        <v>42</v>
      </c>
      <c r="E14" s="94"/>
      <c r="F14" s="94"/>
      <c r="G14" s="94"/>
      <c r="H14" s="94"/>
      <c r="I14" s="94"/>
      <c r="J14" s="94"/>
      <c r="K14" s="8"/>
      <c r="L14" s="93" t="s">
        <v>3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90" t="s">
        <v>9</v>
      </c>
      <c r="B16" s="90"/>
      <c r="C16" s="15"/>
      <c r="D16" s="91" t="s">
        <v>77</v>
      </c>
      <c r="E16" s="92"/>
      <c r="F16" s="92"/>
      <c r="G16" s="92"/>
      <c r="H16" s="92"/>
      <c r="I16" s="92"/>
      <c r="J16" s="92"/>
      <c r="K16" s="15"/>
      <c r="L16" s="86" t="s">
        <v>121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15.95" customHeight="1">
      <c r="A17" s="8"/>
      <c r="B17" s="8"/>
      <c r="C17" s="8"/>
      <c r="D17" s="94" t="s">
        <v>42</v>
      </c>
      <c r="E17" s="94"/>
      <c r="F17" s="94"/>
      <c r="G17" s="94"/>
      <c r="H17" s="94"/>
      <c r="I17" s="94"/>
      <c r="J17" s="94"/>
      <c r="K17" s="8"/>
      <c r="L17" s="93" t="s">
        <v>4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90" t="s">
        <v>61</v>
      </c>
      <c r="B19" s="90"/>
      <c r="C19" s="15"/>
      <c r="D19" s="91" t="s">
        <v>119</v>
      </c>
      <c r="E19" s="92"/>
      <c r="F19" s="92"/>
      <c r="G19" s="92"/>
      <c r="H19" s="92"/>
      <c r="I19" s="92"/>
      <c r="J19" s="92"/>
      <c r="K19" s="15"/>
      <c r="L19" s="91" t="s">
        <v>79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6" t="s">
        <v>120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79" ht="20.100000000000001" customHeight="1">
      <c r="A20" s="8"/>
      <c r="B20" s="8"/>
      <c r="C20" s="8"/>
      <c r="D20" s="70" t="s">
        <v>42</v>
      </c>
      <c r="E20" s="70"/>
      <c r="F20" s="70"/>
      <c r="G20" s="70"/>
      <c r="H20" s="70"/>
      <c r="I20" s="70"/>
      <c r="J20" s="70"/>
      <c r="K20" s="8"/>
      <c r="L20" s="93" t="s">
        <v>27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 t="s">
        <v>5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7" t="s">
        <v>57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760000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58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760000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7" t="s">
        <v>29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>
      <c r="A23" s="67" t="s">
        <v>28</v>
      </c>
      <c r="B23" s="67"/>
      <c r="C23" s="67"/>
      <c r="D23" s="67"/>
      <c r="E23" s="67"/>
      <c r="F23" s="67"/>
      <c r="G23" s="67"/>
      <c r="H23" s="6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7" t="s">
        <v>30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5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31.15" customHeight="1">
      <c r="A26" s="86" t="s">
        <v>130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7" t="s">
        <v>43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>
      <c r="A29" s="79" t="s">
        <v>34</v>
      </c>
      <c r="B29" s="79"/>
      <c r="C29" s="79"/>
      <c r="D29" s="79"/>
      <c r="E29" s="79"/>
      <c r="F29" s="79"/>
      <c r="G29" s="80" t="s">
        <v>47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>
      <c r="A30" s="63">
        <v>1</v>
      </c>
      <c r="B30" s="63"/>
      <c r="C30" s="63"/>
      <c r="D30" s="63"/>
      <c r="E30" s="63"/>
      <c r="F30" s="6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33" t="s">
        <v>39</v>
      </c>
      <c r="B31" s="33"/>
      <c r="C31" s="33"/>
      <c r="D31" s="33"/>
      <c r="E31" s="33"/>
      <c r="F31" s="33"/>
      <c r="G31" s="56" t="s">
        <v>12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56</v>
      </c>
    </row>
    <row r="32" spans="1:79">
      <c r="A32" s="33">
        <v>1</v>
      </c>
      <c r="B32" s="33"/>
      <c r="C32" s="33"/>
      <c r="D32" s="33"/>
      <c r="E32" s="33"/>
      <c r="F32" s="33"/>
      <c r="G32" s="83" t="s">
        <v>123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55</v>
      </c>
    </row>
    <row r="33" spans="1:79" ht="12.75" customHeight="1">
      <c r="A33" s="14" t="s">
        <v>124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7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31.15" customHeight="1">
      <c r="A35" s="86" t="s">
        <v>118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7" t="s">
        <v>46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>
      <c r="A38" s="79" t="s">
        <v>34</v>
      </c>
      <c r="B38" s="79"/>
      <c r="C38" s="79"/>
      <c r="D38" s="79"/>
      <c r="E38" s="79"/>
      <c r="F38" s="79"/>
      <c r="G38" s="80" t="s">
        <v>31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>
      <c r="A39" s="63">
        <v>1</v>
      </c>
      <c r="B39" s="63"/>
      <c r="C39" s="63"/>
      <c r="D39" s="63"/>
      <c r="E39" s="63"/>
      <c r="F39" s="6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>
      <c r="A40" s="33" t="s">
        <v>11</v>
      </c>
      <c r="B40" s="33"/>
      <c r="C40" s="33"/>
      <c r="D40" s="33"/>
      <c r="E40" s="33"/>
      <c r="F40" s="33"/>
      <c r="G40" s="56" t="s">
        <v>12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16</v>
      </c>
    </row>
    <row r="41" spans="1:79" ht="26.45" customHeight="1">
      <c r="A41" s="33">
        <v>1</v>
      </c>
      <c r="B41" s="33"/>
      <c r="C41" s="33"/>
      <c r="D41" s="33"/>
      <c r="E41" s="33"/>
      <c r="F41" s="33"/>
      <c r="G41" s="64" t="s">
        <v>80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7" t="s">
        <v>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68" t="s">
        <v>75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63" t="s">
        <v>34</v>
      </c>
      <c r="B45" s="63"/>
      <c r="C45" s="63"/>
      <c r="D45" s="69" t="s">
        <v>32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3" t="s">
        <v>35</v>
      </c>
      <c r="AD45" s="63"/>
      <c r="AE45" s="63"/>
      <c r="AF45" s="63"/>
      <c r="AG45" s="63"/>
      <c r="AH45" s="63"/>
      <c r="AI45" s="63"/>
      <c r="AJ45" s="63"/>
      <c r="AK45" s="63" t="s">
        <v>36</v>
      </c>
      <c r="AL45" s="63"/>
      <c r="AM45" s="63"/>
      <c r="AN45" s="63"/>
      <c r="AO45" s="63"/>
      <c r="AP45" s="63"/>
      <c r="AQ45" s="63"/>
      <c r="AR45" s="63"/>
      <c r="AS45" s="63" t="s">
        <v>33</v>
      </c>
      <c r="AT45" s="63"/>
      <c r="AU45" s="63"/>
      <c r="AV45" s="63"/>
      <c r="AW45" s="63"/>
      <c r="AX45" s="63"/>
      <c r="AY45" s="63"/>
      <c r="AZ45" s="6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63"/>
      <c r="B46" s="63"/>
      <c r="C46" s="63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63">
        <v>1</v>
      </c>
      <c r="B47" s="63"/>
      <c r="C47" s="63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3" t="s">
        <v>11</v>
      </c>
      <c r="B48" s="33"/>
      <c r="C48" s="33"/>
      <c r="D48" s="76" t="s">
        <v>12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53" t="s">
        <v>13</v>
      </c>
      <c r="AD48" s="53"/>
      <c r="AE48" s="53"/>
      <c r="AF48" s="53"/>
      <c r="AG48" s="53"/>
      <c r="AH48" s="53"/>
      <c r="AI48" s="53"/>
      <c r="AJ48" s="53"/>
      <c r="AK48" s="53" t="s">
        <v>14</v>
      </c>
      <c r="AL48" s="53"/>
      <c r="AM48" s="53"/>
      <c r="AN48" s="53"/>
      <c r="AO48" s="53"/>
      <c r="AP48" s="53"/>
      <c r="AQ48" s="53"/>
      <c r="AR48" s="53"/>
      <c r="AS48" s="27" t="s">
        <v>15</v>
      </c>
      <c r="AT48" s="53"/>
      <c r="AU48" s="53"/>
      <c r="AV48" s="53"/>
      <c r="AW48" s="53"/>
      <c r="AX48" s="53"/>
      <c r="AY48" s="53"/>
      <c r="AZ48" s="5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3.15" customHeight="1">
      <c r="A49" s="33">
        <v>1</v>
      </c>
      <c r="B49" s="33"/>
      <c r="C49" s="33"/>
      <c r="D49" s="64" t="s">
        <v>81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31">
        <v>760000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f>AC49+AK49</f>
        <v>760000</v>
      </c>
      <c r="AT49" s="31"/>
      <c r="AU49" s="31"/>
      <c r="AV49" s="31"/>
      <c r="AW49" s="31"/>
      <c r="AX49" s="31"/>
      <c r="AY49" s="31"/>
      <c r="AZ49" s="31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15" customHeight="1">
      <c r="A50" s="34"/>
      <c r="B50" s="34"/>
      <c r="C50" s="34"/>
      <c r="D50" s="42" t="s">
        <v>33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39">
        <v>760000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760000</v>
      </c>
      <c r="AT50" s="39"/>
      <c r="AU50" s="39"/>
      <c r="AV50" s="39"/>
      <c r="AW50" s="39"/>
      <c r="AX50" s="39"/>
      <c r="AY50" s="39"/>
      <c r="AZ50" s="39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75" t="s">
        <v>49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5" customHeight="1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3" t="s">
        <v>34</v>
      </c>
      <c r="B54" s="63"/>
      <c r="C54" s="63"/>
      <c r="D54" s="69" t="s">
        <v>40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3" t="s">
        <v>35</v>
      </c>
      <c r="AC54" s="63"/>
      <c r="AD54" s="63"/>
      <c r="AE54" s="63"/>
      <c r="AF54" s="63"/>
      <c r="AG54" s="63"/>
      <c r="AH54" s="63"/>
      <c r="AI54" s="63"/>
      <c r="AJ54" s="63" t="s">
        <v>36</v>
      </c>
      <c r="AK54" s="63"/>
      <c r="AL54" s="63"/>
      <c r="AM54" s="63"/>
      <c r="AN54" s="63"/>
      <c r="AO54" s="63"/>
      <c r="AP54" s="63"/>
      <c r="AQ54" s="63"/>
      <c r="AR54" s="63" t="s">
        <v>33</v>
      </c>
      <c r="AS54" s="63"/>
      <c r="AT54" s="63"/>
      <c r="AU54" s="63"/>
      <c r="AV54" s="63"/>
      <c r="AW54" s="63"/>
      <c r="AX54" s="63"/>
      <c r="AY54" s="63"/>
    </row>
    <row r="55" spans="1:79" ht="29.1" customHeight="1">
      <c r="A55" s="63"/>
      <c r="B55" s="63"/>
      <c r="C55" s="63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33" t="s">
        <v>11</v>
      </c>
      <c r="B57" s="33"/>
      <c r="C57" s="33"/>
      <c r="D57" s="56" t="s">
        <v>12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3" t="s">
        <v>13</v>
      </c>
      <c r="AC57" s="53"/>
      <c r="AD57" s="53"/>
      <c r="AE57" s="53"/>
      <c r="AF57" s="53"/>
      <c r="AG57" s="53"/>
      <c r="AH57" s="53"/>
      <c r="AI57" s="53"/>
      <c r="AJ57" s="53" t="s">
        <v>14</v>
      </c>
      <c r="AK57" s="53"/>
      <c r="AL57" s="53"/>
      <c r="AM57" s="53"/>
      <c r="AN57" s="53"/>
      <c r="AO57" s="53"/>
      <c r="AP57" s="53"/>
      <c r="AQ57" s="53"/>
      <c r="AR57" s="53" t="s">
        <v>15</v>
      </c>
      <c r="AS57" s="53"/>
      <c r="AT57" s="53"/>
      <c r="AU57" s="53"/>
      <c r="AV57" s="53"/>
      <c r="AW57" s="53"/>
      <c r="AX57" s="53"/>
      <c r="AY57" s="53"/>
      <c r="CA57" s="1" t="s">
        <v>20</v>
      </c>
    </row>
    <row r="58" spans="1:79" ht="39.75" customHeight="1">
      <c r="A58" s="33">
        <v>1</v>
      </c>
      <c r="B58" s="33"/>
      <c r="C58" s="33"/>
      <c r="D58" s="64" t="s">
        <v>131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31">
        <v>760000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760000</v>
      </c>
      <c r="AS58" s="31"/>
      <c r="AT58" s="31"/>
      <c r="AU58" s="31"/>
      <c r="AV58" s="31"/>
      <c r="AW58" s="31"/>
      <c r="AX58" s="31"/>
      <c r="AY58" s="31"/>
      <c r="CA58" s="1" t="s">
        <v>21</v>
      </c>
    </row>
    <row r="59" spans="1:79" s="4" customFormat="1" ht="13.15" customHeight="1">
      <c r="A59" s="34"/>
      <c r="B59" s="34"/>
      <c r="C59" s="34"/>
      <c r="D59" s="42" t="s">
        <v>33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39">
        <v>760000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760000</v>
      </c>
      <c r="AS59" s="39"/>
      <c r="AT59" s="39"/>
      <c r="AU59" s="39"/>
      <c r="AV59" s="39"/>
      <c r="AW59" s="39"/>
      <c r="AX59" s="39"/>
      <c r="AY59" s="39"/>
    </row>
    <row r="61" spans="1:79" ht="15.75" customHeight="1">
      <c r="A61" s="67" t="s">
        <v>50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30" customHeight="1">
      <c r="A62" s="63" t="s">
        <v>34</v>
      </c>
      <c r="B62" s="63"/>
      <c r="C62" s="63"/>
      <c r="D62" s="63"/>
      <c r="E62" s="63"/>
      <c r="F62" s="63"/>
      <c r="G62" s="60" t="s">
        <v>51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3" t="s">
        <v>7</v>
      </c>
      <c r="AA62" s="63"/>
      <c r="AB62" s="63"/>
      <c r="AC62" s="63"/>
      <c r="AD62" s="63"/>
      <c r="AE62" s="63" t="s">
        <v>6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0" t="s">
        <v>35</v>
      </c>
      <c r="AP62" s="61"/>
      <c r="AQ62" s="61"/>
      <c r="AR62" s="61"/>
      <c r="AS62" s="61"/>
      <c r="AT62" s="61"/>
      <c r="AU62" s="61"/>
      <c r="AV62" s="62"/>
      <c r="AW62" s="60" t="s">
        <v>36</v>
      </c>
      <c r="AX62" s="61"/>
      <c r="AY62" s="61"/>
      <c r="AZ62" s="61"/>
      <c r="BA62" s="61"/>
      <c r="BB62" s="61"/>
      <c r="BC62" s="61"/>
      <c r="BD62" s="62"/>
      <c r="BE62" s="60" t="s">
        <v>33</v>
      </c>
      <c r="BF62" s="61"/>
      <c r="BG62" s="61"/>
      <c r="BH62" s="61"/>
      <c r="BI62" s="61"/>
      <c r="BJ62" s="61"/>
      <c r="BK62" s="61"/>
      <c r="BL62" s="62"/>
    </row>
    <row r="63" spans="1:79" ht="15.75" customHeight="1">
      <c r="A63" s="63">
        <v>1</v>
      </c>
      <c r="B63" s="63"/>
      <c r="C63" s="63"/>
      <c r="D63" s="63"/>
      <c r="E63" s="63"/>
      <c r="F63" s="63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>
      <c r="A64" s="33" t="s">
        <v>39</v>
      </c>
      <c r="B64" s="33"/>
      <c r="C64" s="33"/>
      <c r="D64" s="33"/>
      <c r="E64" s="33"/>
      <c r="F64" s="33"/>
      <c r="G64" s="56" t="s">
        <v>12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33" t="s">
        <v>24</v>
      </c>
      <c r="AA64" s="33"/>
      <c r="AB64" s="33"/>
      <c r="AC64" s="33"/>
      <c r="AD64" s="33"/>
      <c r="AE64" s="59" t="s">
        <v>38</v>
      </c>
      <c r="AF64" s="59"/>
      <c r="AG64" s="59"/>
      <c r="AH64" s="59"/>
      <c r="AI64" s="59"/>
      <c r="AJ64" s="59"/>
      <c r="AK64" s="59"/>
      <c r="AL64" s="59"/>
      <c r="AM64" s="59"/>
      <c r="AN64" s="56"/>
      <c r="AO64" s="53" t="s">
        <v>13</v>
      </c>
      <c r="AP64" s="53"/>
      <c r="AQ64" s="53"/>
      <c r="AR64" s="53"/>
      <c r="AS64" s="53"/>
      <c r="AT64" s="53"/>
      <c r="AU64" s="53"/>
      <c r="AV64" s="53"/>
      <c r="AW64" s="53" t="s">
        <v>37</v>
      </c>
      <c r="AX64" s="53"/>
      <c r="AY64" s="53"/>
      <c r="AZ64" s="53"/>
      <c r="BA64" s="53"/>
      <c r="BB64" s="53"/>
      <c r="BC64" s="53"/>
      <c r="BD64" s="53"/>
      <c r="BE64" s="53" t="s">
        <v>15</v>
      </c>
      <c r="BF64" s="53"/>
      <c r="BG64" s="53"/>
      <c r="BH64" s="53"/>
      <c r="BI64" s="53"/>
      <c r="BJ64" s="53"/>
      <c r="BK64" s="53"/>
      <c r="BL64" s="53"/>
      <c r="CA64" s="1" t="s">
        <v>22</v>
      </c>
    </row>
    <row r="65" spans="1:79" s="4" customFormat="1" ht="13.15" customHeight="1">
      <c r="A65" s="34">
        <v>0</v>
      </c>
      <c r="B65" s="34"/>
      <c r="C65" s="34"/>
      <c r="D65" s="34"/>
      <c r="E65" s="34"/>
      <c r="F65" s="34"/>
      <c r="G65" s="35" t="s">
        <v>62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/>
      <c r="AA65" s="38"/>
      <c r="AB65" s="38"/>
      <c r="AC65" s="38"/>
      <c r="AD65" s="38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 t="shared" ref="BE65:BE71" si="0">AO65+AW65</f>
        <v>0</v>
      </c>
      <c r="BF65" s="39"/>
      <c r="BG65" s="39"/>
      <c r="BH65" s="39"/>
      <c r="BI65" s="39"/>
      <c r="BJ65" s="39"/>
      <c r="BK65" s="39"/>
      <c r="BL65" s="39"/>
      <c r="CA65" s="4" t="s">
        <v>23</v>
      </c>
    </row>
    <row r="66" spans="1:79" ht="39.6" customHeight="1">
      <c r="A66" s="33">
        <v>1</v>
      </c>
      <c r="B66" s="33"/>
      <c r="C66" s="33"/>
      <c r="D66" s="33"/>
      <c r="E66" s="33"/>
      <c r="F66" s="33"/>
      <c r="G66" s="28" t="s">
        <v>82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7" t="s">
        <v>64</v>
      </c>
      <c r="AA66" s="27"/>
      <c r="AB66" s="27"/>
      <c r="AC66" s="27"/>
      <c r="AD66" s="27"/>
      <c r="AE66" s="28" t="s">
        <v>83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31">
        <v>1</v>
      </c>
      <c r="AP66" s="31"/>
      <c r="AQ66" s="31"/>
      <c r="AR66" s="31"/>
      <c r="AS66" s="31"/>
      <c r="AT66" s="31"/>
      <c r="AU66" s="31"/>
      <c r="AV66" s="31"/>
      <c r="AW66" s="31">
        <v>0</v>
      </c>
      <c r="AX66" s="31"/>
      <c r="AY66" s="31"/>
      <c r="AZ66" s="31"/>
      <c r="BA66" s="31"/>
      <c r="BB66" s="31"/>
      <c r="BC66" s="31"/>
      <c r="BD66" s="31"/>
      <c r="BE66" s="31">
        <f t="shared" si="0"/>
        <v>1</v>
      </c>
      <c r="BF66" s="31"/>
      <c r="BG66" s="31"/>
      <c r="BH66" s="31"/>
      <c r="BI66" s="31"/>
      <c r="BJ66" s="31"/>
      <c r="BK66" s="31"/>
      <c r="BL66" s="31"/>
    </row>
    <row r="67" spans="1:79" ht="39.6" customHeight="1">
      <c r="A67" s="33">
        <v>2</v>
      </c>
      <c r="B67" s="33"/>
      <c r="C67" s="33"/>
      <c r="D67" s="33"/>
      <c r="E67" s="33"/>
      <c r="F67" s="33"/>
      <c r="G67" s="28" t="s">
        <v>84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27" t="s">
        <v>65</v>
      </c>
      <c r="AA67" s="27"/>
      <c r="AB67" s="27"/>
      <c r="AC67" s="27"/>
      <c r="AD67" s="27"/>
      <c r="AE67" s="28" t="s">
        <v>85</v>
      </c>
      <c r="AF67" s="29"/>
      <c r="AG67" s="29"/>
      <c r="AH67" s="29"/>
      <c r="AI67" s="29"/>
      <c r="AJ67" s="29"/>
      <c r="AK67" s="29"/>
      <c r="AL67" s="29"/>
      <c r="AM67" s="29"/>
      <c r="AN67" s="30"/>
      <c r="AO67" s="31">
        <v>760000</v>
      </c>
      <c r="AP67" s="31"/>
      <c r="AQ67" s="31"/>
      <c r="AR67" s="31"/>
      <c r="AS67" s="31"/>
      <c r="AT67" s="31"/>
      <c r="AU67" s="31"/>
      <c r="AV67" s="31"/>
      <c r="AW67" s="31">
        <v>0</v>
      </c>
      <c r="AX67" s="31"/>
      <c r="AY67" s="31"/>
      <c r="AZ67" s="31"/>
      <c r="BA67" s="31"/>
      <c r="BB67" s="31"/>
      <c r="BC67" s="31"/>
      <c r="BD67" s="31"/>
      <c r="BE67" s="31">
        <f t="shared" si="0"/>
        <v>760000</v>
      </c>
      <c r="BF67" s="31"/>
      <c r="BG67" s="31"/>
      <c r="BH67" s="31"/>
      <c r="BI67" s="31"/>
      <c r="BJ67" s="31"/>
      <c r="BK67" s="31"/>
      <c r="BL67" s="31"/>
    </row>
    <row r="68" spans="1:79" ht="13.15" customHeight="1">
      <c r="A68" s="33">
        <v>3</v>
      </c>
      <c r="B68" s="33"/>
      <c r="C68" s="33"/>
      <c r="D68" s="33"/>
      <c r="E68" s="33"/>
      <c r="F68" s="33"/>
      <c r="G68" s="28" t="s">
        <v>63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7" t="s">
        <v>86</v>
      </c>
      <c r="AA68" s="27"/>
      <c r="AB68" s="27"/>
      <c r="AC68" s="27"/>
      <c r="AD68" s="27"/>
      <c r="AE68" s="28" t="s">
        <v>87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31">
        <v>9.9</v>
      </c>
      <c r="AP68" s="31"/>
      <c r="AQ68" s="31"/>
      <c r="AR68" s="31"/>
      <c r="AS68" s="31"/>
      <c r="AT68" s="31"/>
      <c r="AU68" s="31"/>
      <c r="AV68" s="31"/>
      <c r="AW68" s="31">
        <v>0</v>
      </c>
      <c r="AX68" s="31"/>
      <c r="AY68" s="31"/>
      <c r="AZ68" s="31"/>
      <c r="BA68" s="31"/>
      <c r="BB68" s="31"/>
      <c r="BC68" s="31"/>
      <c r="BD68" s="31"/>
      <c r="BE68" s="31">
        <f t="shared" si="0"/>
        <v>9.9</v>
      </c>
      <c r="BF68" s="31"/>
      <c r="BG68" s="31"/>
      <c r="BH68" s="31"/>
      <c r="BI68" s="31"/>
      <c r="BJ68" s="31"/>
      <c r="BK68" s="31"/>
      <c r="BL68" s="31"/>
    </row>
    <row r="69" spans="1:79" ht="13.15" customHeight="1">
      <c r="A69" s="33">
        <v>4</v>
      </c>
      <c r="B69" s="33"/>
      <c r="C69" s="33"/>
      <c r="D69" s="33"/>
      <c r="E69" s="33"/>
      <c r="F69" s="33"/>
      <c r="G69" s="28" t="s">
        <v>88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27" t="s">
        <v>86</v>
      </c>
      <c r="AA69" s="27"/>
      <c r="AB69" s="27"/>
      <c r="AC69" s="27"/>
      <c r="AD69" s="27"/>
      <c r="AE69" s="28" t="s">
        <v>87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31">
        <v>7.9</v>
      </c>
      <c r="AP69" s="31"/>
      <c r="AQ69" s="31"/>
      <c r="AR69" s="31"/>
      <c r="AS69" s="31"/>
      <c r="AT69" s="31"/>
      <c r="AU69" s="31"/>
      <c r="AV69" s="31"/>
      <c r="AW69" s="31">
        <v>0</v>
      </c>
      <c r="AX69" s="31"/>
      <c r="AY69" s="31"/>
      <c r="AZ69" s="31"/>
      <c r="BA69" s="31"/>
      <c r="BB69" s="31"/>
      <c r="BC69" s="31"/>
      <c r="BD69" s="31"/>
      <c r="BE69" s="31">
        <f t="shared" si="0"/>
        <v>7.9</v>
      </c>
      <c r="BF69" s="31"/>
      <c r="BG69" s="31"/>
      <c r="BH69" s="31"/>
      <c r="BI69" s="31"/>
      <c r="BJ69" s="31"/>
      <c r="BK69" s="31"/>
      <c r="BL69" s="31"/>
    </row>
    <row r="70" spans="1:79" ht="39.6" customHeight="1">
      <c r="A70" s="33">
        <v>5</v>
      </c>
      <c r="B70" s="33"/>
      <c r="C70" s="33"/>
      <c r="D70" s="33"/>
      <c r="E70" s="33"/>
      <c r="F70" s="33"/>
      <c r="G70" s="28" t="s">
        <v>89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7" t="s">
        <v>78</v>
      </c>
      <c r="AA70" s="27"/>
      <c r="AB70" s="27"/>
      <c r="AC70" s="27"/>
      <c r="AD70" s="27"/>
      <c r="AE70" s="28" t="s">
        <v>90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31">
        <v>8</v>
      </c>
      <c r="AP70" s="31"/>
      <c r="AQ70" s="31"/>
      <c r="AR70" s="31"/>
      <c r="AS70" s="31"/>
      <c r="AT70" s="31"/>
      <c r="AU70" s="31"/>
      <c r="AV70" s="31"/>
      <c r="AW70" s="31">
        <v>0</v>
      </c>
      <c r="AX70" s="31"/>
      <c r="AY70" s="31"/>
      <c r="AZ70" s="31"/>
      <c r="BA70" s="31"/>
      <c r="BB70" s="31"/>
      <c r="BC70" s="31"/>
      <c r="BD70" s="31"/>
      <c r="BE70" s="31">
        <f t="shared" si="0"/>
        <v>8</v>
      </c>
      <c r="BF70" s="31"/>
      <c r="BG70" s="31"/>
      <c r="BH70" s="31"/>
      <c r="BI70" s="31"/>
      <c r="BJ70" s="31"/>
      <c r="BK70" s="31"/>
      <c r="BL70" s="31"/>
    </row>
    <row r="71" spans="1:79" ht="13.15" customHeight="1">
      <c r="A71" s="33">
        <v>6</v>
      </c>
      <c r="B71" s="33"/>
      <c r="C71" s="33"/>
      <c r="D71" s="33"/>
      <c r="E71" s="33"/>
      <c r="F71" s="33"/>
      <c r="G71" s="28" t="s">
        <v>91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7" t="s">
        <v>78</v>
      </c>
      <c r="AA71" s="27"/>
      <c r="AB71" s="27"/>
      <c r="AC71" s="27"/>
      <c r="AD71" s="27"/>
      <c r="AE71" s="28" t="s">
        <v>90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31">
        <v>6</v>
      </c>
      <c r="AP71" s="31"/>
      <c r="AQ71" s="31"/>
      <c r="AR71" s="31"/>
      <c r="AS71" s="31"/>
      <c r="AT71" s="31"/>
      <c r="AU71" s="31"/>
      <c r="AV71" s="31"/>
      <c r="AW71" s="31">
        <v>0</v>
      </c>
      <c r="AX71" s="31"/>
      <c r="AY71" s="31"/>
      <c r="AZ71" s="31"/>
      <c r="BA71" s="31"/>
      <c r="BB71" s="31"/>
      <c r="BC71" s="31"/>
      <c r="BD71" s="31"/>
      <c r="BE71" s="31">
        <f t="shared" si="0"/>
        <v>6</v>
      </c>
      <c r="BF71" s="31"/>
      <c r="BG71" s="31"/>
      <c r="BH71" s="31"/>
      <c r="BI71" s="31"/>
      <c r="BJ71" s="31"/>
      <c r="BK71" s="31"/>
      <c r="BL71" s="31"/>
    </row>
    <row r="72" spans="1:79" s="4" customFormat="1" ht="13.15" customHeight="1">
      <c r="A72" s="34">
        <v>0</v>
      </c>
      <c r="B72" s="34"/>
      <c r="C72" s="34"/>
      <c r="D72" s="34"/>
      <c r="E72" s="34"/>
      <c r="F72" s="34"/>
      <c r="G72" s="35" t="s">
        <v>66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/>
      <c r="AA72" s="38"/>
      <c r="AB72" s="38"/>
      <c r="AC72" s="38"/>
      <c r="AD72" s="38"/>
      <c r="AE72" s="35"/>
      <c r="AF72" s="36"/>
      <c r="AG72" s="36"/>
      <c r="AH72" s="36"/>
      <c r="AI72" s="36"/>
      <c r="AJ72" s="36"/>
      <c r="AK72" s="36"/>
      <c r="AL72" s="36"/>
      <c r="AM72" s="36"/>
      <c r="AN72" s="37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52.9" customHeight="1">
      <c r="A73" s="33">
        <v>1</v>
      </c>
      <c r="B73" s="33"/>
      <c r="C73" s="33"/>
      <c r="D73" s="33"/>
      <c r="E73" s="33"/>
      <c r="F73" s="33"/>
      <c r="G73" s="28" t="s">
        <v>92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27" t="s">
        <v>64</v>
      </c>
      <c r="AA73" s="27"/>
      <c r="AB73" s="27"/>
      <c r="AC73" s="27"/>
      <c r="AD73" s="27"/>
      <c r="AE73" s="28" t="s">
        <v>93</v>
      </c>
      <c r="AF73" s="29"/>
      <c r="AG73" s="29"/>
      <c r="AH73" s="29"/>
      <c r="AI73" s="29"/>
      <c r="AJ73" s="29"/>
      <c r="AK73" s="29"/>
      <c r="AL73" s="29"/>
      <c r="AM73" s="29"/>
      <c r="AN73" s="30"/>
      <c r="AO73" s="31">
        <v>278</v>
      </c>
      <c r="AP73" s="31"/>
      <c r="AQ73" s="31"/>
      <c r="AR73" s="31"/>
      <c r="AS73" s="31"/>
      <c r="AT73" s="31"/>
      <c r="AU73" s="31"/>
      <c r="AV73" s="31"/>
      <c r="AW73" s="31">
        <v>0</v>
      </c>
      <c r="AX73" s="31"/>
      <c r="AY73" s="31"/>
      <c r="AZ73" s="31"/>
      <c r="BA73" s="31"/>
      <c r="BB73" s="31"/>
      <c r="BC73" s="31"/>
      <c r="BD73" s="31"/>
      <c r="BE73" s="31">
        <f t="shared" ref="BE73:BE91" si="1">AO73+AW73</f>
        <v>278</v>
      </c>
      <c r="BF73" s="31"/>
      <c r="BG73" s="31"/>
      <c r="BH73" s="31"/>
      <c r="BI73" s="31"/>
      <c r="BJ73" s="31"/>
      <c r="BK73" s="31"/>
      <c r="BL73" s="31"/>
    </row>
    <row r="74" spans="1:79" ht="21" customHeight="1">
      <c r="A74" s="32" t="s">
        <v>125</v>
      </c>
      <c r="B74" s="32"/>
      <c r="C74" s="32"/>
      <c r="D74" s="32"/>
      <c r="E74" s="32"/>
      <c r="F74" s="32"/>
      <c r="G74" s="28" t="s">
        <v>127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27" t="s">
        <v>64</v>
      </c>
      <c r="AA74" s="27"/>
      <c r="AB74" s="27"/>
      <c r="AC74" s="27"/>
      <c r="AD74" s="27"/>
      <c r="AE74" s="28" t="s">
        <v>93</v>
      </c>
      <c r="AF74" s="29"/>
      <c r="AG74" s="29"/>
      <c r="AH74" s="29"/>
      <c r="AI74" s="29"/>
      <c r="AJ74" s="29"/>
      <c r="AK74" s="29"/>
      <c r="AL74" s="29"/>
      <c r="AM74" s="29"/>
      <c r="AN74" s="30"/>
      <c r="AO74" s="31">
        <v>225</v>
      </c>
      <c r="AP74" s="31"/>
      <c r="AQ74" s="31"/>
      <c r="AR74" s="31"/>
      <c r="AS74" s="31"/>
      <c r="AT74" s="31"/>
      <c r="AU74" s="31"/>
      <c r="AV74" s="31"/>
      <c r="AW74" s="31">
        <v>0</v>
      </c>
      <c r="AX74" s="31"/>
      <c r="AY74" s="31"/>
      <c r="AZ74" s="31"/>
      <c r="BA74" s="31"/>
      <c r="BB74" s="31"/>
      <c r="BC74" s="31"/>
      <c r="BD74" s="31"/>
      <c r="BE74" s="31">
        <f t="shared" si="1"/>
        <v>225</v>
      </c>
      <c r="BF74" s="31"/>
      <c r="BG74" s="31"/>
      <c r="BH74" s="31"/>
      <c r="BI74" s="31"/>
      <c r="BJ74" s="31"/>
      <c r="BK74" s="31"/>
      <c r="BL74" s="31"/>
    </row>
    <row r="75" spans="1:79" ht="18.600000000000001" customHeight="1">
      <c r="A75" s="32" t="s">
        <v>126</v>
      </c>
      <c r="B75" s="32"/>
      <c r="C75" s="32"/>
      <c r="D75" s="32"/>
      <c r="E75" s="32"/>
      <c r="F75" s="32"/>
      <c r="G75" s="28" t="s">
        <v>128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7" t="s">
        <v>64</v>
      </c>
      <c r="AA75" s="27"/>
      <c r="AB75" s="27"/>
      <c r="AC75" s="27"/>
      <c r="AD75" s="27"/>
      <c r="AE75" s="28" t="s">
        <v>93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31">
        <v>53</v>
      </c>
      <c r="AP75" s="31"/>
      <c r="AQ75" s="31"/>
      <c r="AR75" s="31"/>
      <c r="AS75" s="31"/>
      <c r="AT75" s="31"/>
      <c r="AU75" s="31"/>
      <c r="AV75" s="31"/>
      <c r="AW75" s="31">
        <v>0</v>
      </c>
      <c r="AX75" s="31"/>
      <c r="AY75" s="31"/>
      <c r="AZ75" s="31"/>
      <c r="BA75" s="31"/>
      <c r="BB75" s="31"/>
      <c r="BC75" s="31"/>
      <c r="BD75" s="31"/>
      <c r="BE75" s="31">
        <f t="shared" si="1"/>
        <v>53</v>
      </c>
      <c r="BF75" s="31"/>
      <c r="BG75" s="31"/>
      <c r="BH75" s="31"/>
      <c r="BI75" s="31"/>
      <c r="BJ75" s="31"/>
      <c r="BK75" s="31"/>
      <c r="BL75" s="31"/>
    </row>
    <row r="76" spans="1:79" ht="52.9" customHeight="1">
      <c r="A76" s="33">
        <v>2</v>
      </c>
      <c r="B76" s="33"/>
      <c r="C76" s="33"/>
      <c r="D76" s="33"/>
      <c r="E76" s="33"/>
      <c r="F76" s="33"/>
      <c r="G76" s="28" t="s">
        <v>94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7" t="s">
        <v>64</v>
      </c>
      <c r="AA76" s="27"/>
      <c r="AB76" s="27"/>
      <c r="AC76" s="27"/>
      <c r="AD76" s="27"/>
      <c r="AE76" s="28" t="s">
        <v>95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31">
        <v>0</v>
      </c>
      <c r="AP76" s="31"/>
      <c r="AQ76" s="31"/>
      <c r="AR76" s="31"/>
      <c r="AS76" s="31"/>
      <c r="AT76" s="31"/>
      <c r="AU76" s="31"/>
      <c r="AV76" s="31"/>
      <c r="AW76" s="31">
        <v>0</v>
      </c>
      <c r="AX76" s="31"/>
      <c r="AY76" s="31"/>
      <c r="AZ76" s="31"/>
      <c r="BA76" s="31"/>
      <c r="BB76" s="31"/>
      <c r="BC76" s="31"/>
      <c r="BD76" s="31"/>
      <c r="BE76" s="31">
        <f t="shared" si="1"/>
        <v>0</v>
      </c>
      <c r="BF76" s="31"/>
      <c r="BG76" s="31"/>
      <c r="BH76" s="31"/>
      <c r="BI76" s="31"/>
      <c r="BJ76" s="31"/>
      <c r="BK76" s="31"/>
      <c r="BL76" s="31"/>
    </row>
    <row r="77" spans="1:79" ht="52.9" customHeight="1">
      <c r="A77" s="33">
        <v>3</v>
      </c>
      <c r="B77" s="33"/>
      <c r="C77" s="33"/>
      <c r="D77" s="33"/>
      <c r="E77" s="33"/>
      <c r="F77" s="33"/>
      <c r="G77" s="28" t="s">
        <v>96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27" t="s">
        <v>78</v>
      </c>
      <c r="AA77" s="27"/>
      <c r="AB77" s="27"/>
      <c r="AC77" s="27"/>
      <c r="AD77" s="27"/>
      <c r="AE77" s="28" t="s">
        <v>97</v>
      </c>
      <c r="AF77" s="29"/>
      <c r="AG77" s="29"/>
      <c r="AH77" s="29"/>
      <c r="AI77" s="29"/>
      <c r="AJ77" s="29"/>
      <c r="AK77" s="29"/>
      <c r="AL77" s="29"/>
      <c r="AM77" s="29"/>
      <c r="AN77" s="30"/>
      <c r="AO77" s="31">
        <v>220</v>
      </c>
      <c r="AP77" s="31"/>
      <c r="AQ77" s="31"/>
      <c r="AR77" s="31"/>
      <c r="AS77" s="31"/>
      <c r="AT77" s="31"/>
      <c r="AU77" s="31"/>
      <c r="AV77" s="31"/>
      <c r="AW77" s="31">
        <v>0</v>
      </c>
      <c r="AX77" s="31"/>
      <c r="AY77" s="31"/>
      <c r="AZ77" s="31"/>
      <c r="BA77" s="31"/>
      <c r="BB77" s="31"/>
      <c r="BC77" s="31"/>
      <c r="BD77" s="31"/>
      <c r="BE77" s="31">
        <f t="shared" si="1"/>
        <v>220</v>
      </c>
      <c r="BF77" s="31"/>
      <c r="BG77" s="31"/>
      <c r="BH77" s="31"/>
      <c r="BI77" s="31"/>
      <c r="BJ77" s="31"/>
      <c r="BK77" s="31"/>
      <c r="BL77" s="31"/>
    </row>
    <row r="78" spans="1:79" ht="13.15" customHeight="1">
      <c r="A78" s="33">
        <v>4</v>
      </c>
      <c r="B78" s="33"/>
      <c r="C78" s="33"/>
      <c r="D78" s="33"/>
      <c r="E78" s="33"/>
      <c r="F78" s="33"/>
      <c r="G78" s="28" t="s">
        <v>98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27" t="s">
        <v>78</v>
      </c>
      <c r="AA78" s="27"/>
      <c r="AB78" s="27"/>
      <c r="AC78" s="27"/>
      <c r="AD78" s="27"/>
      <c r="AE78" s="28" t="s">
        <v>93</v>
      </c>
      <c r="AF78" s="29"/>
      <c r="AG78" s="29"/>
      <c r="AH78" s="29"/>
      <c r="AI78" s="29"/>
      <c r="AJ78" s="29"/>
      <c r="AK78" s="29"/>
      <c r="AL78" s="29"/>
      <c r="AM78" s="29"/>
      <c r="AN78" s="30"/>
      <c r="AO78" s="31">
        <v>0</v>
      </c>
      <c r="AP78" s="31"/>
      <c r="AQ78" s="31"/>
      <c r="AR78" s="31"/>
      <c r="AS78" s="31"/>
      <c r="AT78" s="31"/>
      <c r="AU78" s="31"/>
      <c r="AV78" s="31"/>
      <c r="AW78" s="31">
        <v>0</v>
      </c>
      <c r="AX78" s="31"/>
      <c r="AY78" s="31"/>
      <c r="AZ78" s="31"/>
      <c r="BA78" s="31"/>
      <c r="BB78" s="31"/>
      <c r="BC78" s="31"/>
      <c r="BD78" s="31"/>
      <c r="BE78" s="31">
        <f t="shared" si="1"/>
        <v>0</v>
      </c>
      <c r="BF78" s="31"/>
      <c r="BG78" s="31"/>
      <c r="BH78" s="31"/>
      <c r="BI78" s="31"/>
      <c r="BJ78" s="31"/>
      <c r="BK78" s="31"/>
      <c r="BL78" s="31"/>
    </row>
    <row r="79" spans="1:79" s="4" customFormat="1" ht="13.15" customHeight="1">
      <c r="A79" s="34">
        <v>0</v>
      </c>
      <c r="B79" s="34"/>
      <c r="C79" s="34"/>
      <c r="D79" s="34"/>
      <c r="E79" s="34"/>
      <c r="F79" s="34"/>
      <c r="G79" s="35" t="s">
        <v>67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8"/>
      <c r="AA79" s="38"/>
      <c r="AB79" s="38"/>
      <c r="AC79" s="38"/>
      <c r="AD79" s="38"/>
      <c r="AE79" s="35"/>
      <c r="AF79" s="36"/>
      <c r="AG79" s="36"/>
      <c r="AH79" s="36"/>
      <c r="AI79" s="36"/>
      <c r="AJ79" s="36"/>
      <c r="AK79" s="36"/>
      <c r="AL79" s="36"/>
      <c r="AM79" s="36"/>
      <c r="AN79" s="37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>
        <f t="shared" si="1"/>
        <v>0</v>
      </c>
      <c r="BF79" s="39"/>
      <c r="BG79" s="39"/>
      <c r="BH79" s="39"/>
      <c r="BI79" s="39"/>
      <c r="BJ79" s="39"/>
      <c r="BK79" s="39"/>
      <c r="BL79" s="39"/>
    </row>
    <row r="80" spans="1:79" ht="66" customHeight="1">
      <c r="A80" s="33">
        <v>1</v>
      </c>
      <c r="B80" s="33"/>
      <c r="C80" s="33"/>
      <c r="D80" s="33"/>
      <c r="E80" s="33"/>
      <c r="F80" s="33"/>
      <c r="G80" s="28" t="s">
        <v>99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27" t="s">
        <v>65</v>
      </c>
      <c r="AA80" s="27"/>
      <c r="AB80" s="27"/>
      <c r="AC80" s="27"/>
      <c r="AD80" s="27"/>
      <c r="AE80" s="28" t="s">
        <v>100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31">
        <v>45.45</v>
      </c>
      <c r="AP80" s="31"/>
      <c r="AQ80" s="31"/>
      <c r="AR80" s="31"/>
      <c r="AS80" s="31"/>
      <c r="AT80" s="31"/>
      <c r="AU80" s="31"/>
      <c r="AV80" s="31"/>
      <c r="AW80" s="31">
        <v>0</v>
      </c>
      <c r="AX80" s="31"/>
      <c r="AY80" s="31"/>
      <c r="AZ80" s="31"/>
      <c r="BA80" s="31"/>
      <c r="BB80" s="31"/>
      <c r="BC80" s="31"/>
      <c r="BD80" s="31"/>
      <c r="BE80" s="31">
        <f t="shared" si="1"/>
        <v>45.45</v>
      </c>
      <c r="BF80" s="31"/>
      <c r="BG80" s="31"/>
      <c r="BH80" s="31"/>
      <c r="BI80" s="31"/>
      <c r="BJ80" s="31"/>
      <c r="BK80" s="31"/>
      <c r="BL80" s="31"/>
    </row>
    <row r="81" spans="1:64" ht="52.9" customHeight="1">
      <c r="A81" s="33">
        <v>2</v>
      </c>
      <c r="B81" s="33"/>
      <c r="C81" s="33"/>
      <c r="D81" s="33"/>
      <c r="E81" s="33"/>
      <c r="F81" s="33"/>
      <c r="G81" s="28" t="s">
        <v>101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27" t="s">
        <v>65</v>
      </c>
      <c r="AA81" s="27"/>
      <c r="AB81" s="27"/>
      <c r="AC81" s="27"/>
      <c r="AD81" s="27"/>
      <c r="AE81" s="28" t="s">
        <v>102</v>
      </c>
      <c r="AF81" s="29"/>
      <c r="AG81" s="29"/>
      <c r="AH81" s="29"/>
      <c r="AI81" s="29"/>
      <c r="AJ81" s="29"/>
      <c r="AK81" s="29"/>
      <c r="AL81" s="29"/>
      <c r="AM81" s="29"/>
      <c r="AN81" s="30"/>
      <c r="AO81" s="31">
        <f>AO67/AO73</f>
        <v>2733.8129496402876</v>
      </c>
      <c r="AP81" s="31"/>
      <c r="AQ81" s="31"/>
      <c r="AR81" s="31"/>
      <c r="AS81" s="31"/>
      <c r="AT81" s="31"/>
      <c r="AU81" s="31"/>
      <c r="AV81" s="31"/>
      <c r="AW81" s="31">
        <v>0</v>
      </c>
      <c r="AX81" s="31"/>
      <c r="AY81" s="31"/>
      <c r="AZ81" s="31"/>
      <c r="BA81" s="31"/>
      <c r="BB81" s="31"/>
      <c r="BC81" s="31"/>
      <c r="BD81" s="31"/>
      <c r="BE81" s="31">
        <f t="shared" si="1"/>
        <v>2733.8129496402876</v>
      </c>
      <c r="BF81" s="31"/>
      <c r="BG81" s="31"/>
      <c r="BH81" s="31"/>
      <c r="BI81" s="31"/>
      <c r="BJ81" s="31"/>
      <c r="BK81" s="31"/>
      <c r="BL81" s="31"/>
    </row>
    <row r="82" spans="1:64" ht="52.9" customHeight="1">
      <c r="A82" s="33">
        <v>3</v>
      </c>
      <c r="B82" s="33"/>
      <c r="C82" s="33"/>
      <c r="D82" s="33"/>
      <c r="E82" s="33"/>
      <c r="F82" s="33"/>
      <c r="G82" s="28" t="s">
        <v>103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27" t="s">
        <v>65</v>
      </c>
      <c r="AA82" s="27"/>
      <c r="AB82" s="27"/>
      <c r="AC82" s="27"/>
      <c r="AD82" s="27"/>
      <c r="AE82" s="28" t="s">
        <v>104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31">
        <f>AO67/AO70</f>
        <v>95000</v>
      </c>
      <c r="AP82" s="31"/>
      <c r="AQ82" s="31"/>
      <c r="AR82" s="31"/>
      <c r="AS82" s="31"/>
      <c r="AT82" s="31"/>
      <c r="AU82" s="31"/>
      <c r="AV82" s="31"/>
      <c r="AW82" s="31">
        <v>0</v>
      </c>
      <c r="AX82" s="31"/>
      <c r="AY82" s="31"/>
      <c r="AZ82" s="31"/>
      <c r="BA82" s="31"/>
      <c r="BB82" s="31"/>
      <c r="BC82" s="31"/>
      <c r="BD82" s="31"/>
      <c r="BE82" s="31">
        <f t="shared" si="1"/>
        <v>95000</v>
      </c>
      <c r="BF82" s="31"/>
      <c r="BG82" s="31"/>
      <c r="BH82" s="31"/>
      <c r="BI82" s="31"/>
      <c r="BJ82" s="31"/>
      <c r="BK82" s="31"/>
      <c r="BL82" s="31"/>
    </row>
    <row r="83" spans="1:64" ht="52.9" customHeight="1">
      <c r="A83" s="33">
        <v>4</v>
      </c>
      <c r="B83" s="33"/>
      <c r="C83" s="33"/>
      <c r="D83" s="33"/>
      <c r="E83" s="33"/>
      <c r="F83" s="33"/>
      <c r="G83" s="28" t="s">
        <v>105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30"/>
      <c r="Z83" s="27" t="s">
        <v>65</v>
      </c>
      <c r="AA83" s="27"/>
      <c r="AB83" s="27"/>
      <c r="AC83" s="27"/>
      <c r="AD83" s="27"/>
      <c r="AE83" s="28" t="s">
        <v>106</v>
      </c>
      <c r="AF83" s="29"/>
      <c r="AG83" s="29"/>
      <c r="AH83" s="29"/>
      <c r="AI83" s="29"/>
      <c r="AJ83" s="29"/>
      <c r="AK83" s="29"/>
      <c r="AL83" s="29"/>
      <c r="AM83" s="29"/>
      <c r="AN83" s="30"/>
      <c r="AO83" s="31">
        <v>0</v>
      </c>
      <c r="AP83" s="31"/>
      <c r="AQ83" s="31"/>
      <c r="AR83" s="31"/>
      <c r="AS83" s="31"/>
      <c r="AT83" s="31"/>
      <c r="AU83" s="31"/>
      <c r="AV83" s="31"/>
      <c r="AW83" s="31">
        <v>0</v>
      </c>
      <c r="AX83" s="31"/>
      <c r="AY83" s="31"/>
      <c r="AZ83" s="31"/>
      <c r="BA83" s="31"/>
      <c r="BB83" s="31"/>
      <c r="BC83" s="31"/>
      <c r="BD83" s="31"/>
      <c r="BE83" s="31">
        <f t="shared" si="1"/>
        <v>0</v>
      </c>
      <c r="BF83" s="31"/>
      <c r="BG83" s="31"/>
      <c r="BH83" s="31"/>
      <c r="BI83" s="31"/>
      <c r="BJ83" s="31"/>
      <c r="BK83" s="31"/>
      <c r="BL83" s="31"/>
    </row>
    <row r="84" spans="1:64" ht="52.9" customHeight="1">
      <c r="A84" s="33">
        <v>5</v>
      </c>
      <c r="B84" s="33"/>
      <c r="C84" s="33"/>
      <c r="D84" s="33"/>
      <c r="E84" s="33"/>
      <c r="F84" s="33"/>
      <c r="G84" s="28" t="s">
        <v>107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27" t="s">
        <v>65</v>
      </c>
      <c r="AA84" s="27"/>
      <c r="AB84" s="27"/>
      <c r="AC84" s="27"/>
      <c r="AD84" s="27"/>
      <c r="AE84" s="28" t="s">
        <v>108</v>
      </c>
      <c r="AF84" s="29"/>
      <c r="AG84" s="29"/>
      <c r="AH84" s="29"/>
      <c r="AI84" s="29"/>
      <c r="AJ84" s="29"/>
      <c r="AK84" s="29"/>
      <c r="AL84" s="29"/>
      <c r="AM84" s="29"/>
      <c r="AN84" s="30"/>
      <c r="AO84" s="31">
        <v>6404.25</v>
      </c>
      <c r="AP84" s="31"/>
      <c r="AQ84" s="31"/>
      <c r="AR84" s="31"/>
      <c r="AS84" s="31"/>
      <c r="AT84" s="31"/>
      <c r="AU84" s="31"/>
      <c r="AV84" s="31"/>
      <c r="AW84" s="31">
        <v>0</v>
      </c>
      <c r="AX84" s="31"/>
      <c r="AY84" s="31"/>
      <c r="AZ84" s="31"/>
      <c r="BA84" s="31"/>
      <c r="BB84" s="31"/>
      <c r="BC84" s="31"/>
      <c r="BD84" s="31"/>
      <c r="BE84" s="31">
        <f t="shared" si="1"/>
        <v>6404.25</v>
      </c>
      <c r="BF84" s="31"/>
      <c r="BG84" s="31"/>
      <c r="BH84" s="31"/>
      <c r="BI84" s="31"/>
      <c r="BJ84" s="31"/>
      <c r="BK84" s="31"/>
      <c r="BL84" s="31"/>
    </row>
    <row r="85" spans="1:64" s="4" customFormat="1" ht="13.15" customHeight="1">
      <c r="A85" s="34">
        <v>0</v>
      </c>
      <c r="B85" s="34"/>
      <c r="C85" s="34"/>
      <c r="D85" s="34"/>
      <c r="E85" s="34"/>
      <c r="F85" s="34"/>
      <c r="G85" s="35" t="s">
        <v>68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7"/>
      <c r="Z85" s="38"/>
      <c r="AA85" s="38"/>
      <c r="AB85" s="38"/>
      <c r="AC85" s="38"/>
      <c r="AD85" s="38"/>
      <c r="AE85" s="35"/>
      <c r="AF85" s="36"/>
      <c r="AG85" s="36"/>
      <c r="AH85" s="36"/>
      <c r="AI85" s="36"/>
      <c r="AJ85" s="36"/>
      <c r="AK85" s="36"/>
      <c r="AL85" s="36"/>
      <c r="AM85" s="36"/>
      <c r="AN85" s="37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>
        <f t="shared" si="1"/>
        <v>0</v>
      </c>
      <c r="BF85" s="39"/>
      <c r="BG85" s="39"/>
      <c r="BH85" s="39"/>
      <c r="BI85" s="39"/>
      <c r="BJ85" s="39"/>
      <c r="BK85" s="39"/>
      <c r="BL85" s="39"/>
    </row>
    <row r="86" spans="1:64" ht="52.9" customHeight="1">
      <c r="A86" s="33">
        <v>1</v>
      </c>
      <c r="B86" s="33"/>
      <c r="C86" s="33"/>
      <c r="D86" s="33"/>
      <c r="E86" s="33"/>
      <c r="F86" s="33"/>
      <c r="G86" s="28" t="s">
        <v>109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27" t="s">
        <v>69</v>
      </c>
      <c r="AA86" s="27"/>
      <c r="AB86" s="27"/>
      <c r="AC86" s="27"/>
      <c r="AD86" s="27"/>
      <c r="AE86" s="28" t="s">
        <v>110</v>
      </c>
      <c r="AF86" s="29"/>
      <c r="AG86" s="29"/>
      <c r="AH86" s="29"/>
      <c r="AI86" s="29"/>
      <c r="AJ86" s="29"/>
      <c r="AK86" s="29"/>
      <c r="AL86" s="29"/>
      <c r="AM86" s="29"/>
      <c r="AN86" s="30"/>
      <c r="AO86" s="31">
        <v>0</v>
      </c>
      <c r="AP86" s="31"/>
      <c r="AQ86" s="31"/>
      <c r="AR86" s="31"/>
      <c r="AS86" s="31"/>
      <c r="AT86" s="31"/>
      <c r="AU86" s="31"/>
      <c r="AV86" s="31"/>
      <c r="AW86" s="31">
        <v>0</v>
      </c>
      <c r="AX86" s="31"/>
      <c r="AY86" s="31"/>
      <c r="AZ86" s="31"/>
      <c r="BA86" s="31"/>
      <c r="BB86" s="31"/>
      <c r="BC86" s="31"/>
      <c r="BD86" s="31"/>
      <c r="BE86" s="31">
        <f t="shared" si="1"/>
        <v>0</v>
      </c>
      <c r="BF86" s="31"/>
      <c r="BG86" s="31"/>
      <c r="BH86" s="31"/>
      <c r="BI86" s="31"/>
      <c r="BJ86" s="31"/>
      <c r="BK86" s="31"/>
      <c r="BL86" s="31"/>
    </row>
    <row r="87" spans="1:64" ht="52.9" customHeight="1">
      <c r="A87" s="33">
        <v>2</v>
      </c>
      <c r="B87" s="33"/>
      <c r="C87" s="33"/>
      <c r="D87" s="33"/>
      <c r="E87" s="33"/>
      <c r="F87" s="33"/>
      <c r="G87" s="28" t="s">
        <v>111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27" t="s">
        <v>78</v>
      </c>
      <c r="AA87" s="27"/>
      <c r="AB87" s="27"/>
      <c r="AC87" s="27"/>
      <c r="AD87" s="27"/>
      <c r="AE87" s="28" t="s">
        <v>112</v>
      </c>
      <c r="AF87" s="29"/>
      <c r="AG87" s="29"/>
      <c r="AH87" s="29"/>
      <c r="AI87" s="29"/>
      <c r="AJ87" s="29"/>
      <c r="AK87" s="29"/>
      <c r="AL87" s="29"/>
      <c r="AM87" s="29"/>
      <c r="AN87" s="30"/>
      <c r="AO87" s="31">
        <v>2</v>
      </c>
      <c r="AP87" s="31"/>
      <c r="AQ87" s="31"/>
      <c r="AR87" s="31"/>
      <c r="AS87" s="31"/>
      <c r="AT87" s="31"/>
      <c r="AU87" s="31"/>
      <c r="AV87" s="31"/>
      <c r="AW87" s="31">
        <v>0</v>
      </c>
      <c r="AX87" s="31"/>
      <c r="AY87" s="31"/>
      <c r="AZ87" s="31"/>
      <c r="BA87" s="31"/>
      <c r="BB87" s="31"/>
      <c r="BC87" s="31"/>
      <c r="BD87" s="31"/>
      <c r="BE87" s="31">
        <f t="shared" si="1"/>
        <v>2</v>
      </c>
      <c r="BF87" s="31"/>
      <c r="BG87" s="31"/>
      <c r="BH87" s="31"/>
      <c r="BI87" s="31"/>
      <c r="BJ87" s="31"/>
      <c r="BK87" s="31"/>
      <c r="BL87" s="31"/>
    </row>
    <row r="88" spans="1:64" ht="52.9" customHeight="1">
      <c r="A88" s="33">
        <v>3</v>
      </c>
      <c r="B88" s="33"/>
      <c r="C88" s="33"/>
      <c r="D88" s="33"/>
      <c r="E88" s="33"/>
      <c r="F88" s="33"/>
      <c r="G88" s="28" t="s">
        <v>113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27" t="s">
        <v>78</v>
      </c>
      <c r="AA88" s="27"/>
      <c r="AB88" s="27"/>
      <c r="AC88" s="27"/>
      <c r="AD88" s="27"/>
      <c r="AE88" s="28" t="s">
        <v>112</v>
      </c>
      <c r="AF88" s="29"/>
      <c r="AG88" s="29"/>
      <c r="AH88" s="29"/>
      <c r="AI88" s="29"/>
      <c r="AJ88" s="29"/>
      <c r="AK88" s="29"/>
      <c r="AL88" s="29"/>
      <c r="AM88" s="29"/>
      <c r="AN88" s="30"/>
      <c r="AO88" s="31">
        <v>3</v>
      </c>
      <c r="AP88" s="31"/>
      <c r="AQ88" s="31"/>
      <c r="AR88" s="31"/>
      <c r="AS88" s="31"/>
      <c r="AT88" s="31"/>
      <c r="AU88" s="31"/>
      <c r="AV88" s="31"/>
      <c r="AW88" s="31">
        <v>0</v>
      </c>
      <c r="AX88" s="31"/>
      <c r="AY88" s="31"/>
      <c r="AZ88" s="31"/>
      <c r="BA88" s="31"/>
      <c r="BB88" s="31"/>
      <c r="BC88" s="31"/>
      <c r="BD88" s="31"/>
      <c r="BE88" s="31">
        <f t="shared" si="1"/>
        <v>3</v>
      </c>
      <c r="BF88" s="31"/>
      <c r="BG88" s="31"/>
      <c r="BH88" s="31"/>
      <c r="BI88" s="31"/>
      <c r="BJ88" s="31"/>
      <c r="BK88" s="31"/>
      <c r="BL88" s="31"/>
    </row>
    <row r="89" spans="1:64" ht="52.9" customHeight="1">
      <c r="A89" s="33">
        <v>4</v>
      </c>
      <c r="B89" s="33"/>
      <c r="C89" s="33"/>
      <c r="D89" s="33"/>
      <c r="E89" s="33"/>
      <c r="F89" s="33"/>
      <c r="G89" s="28" t="s">
        <v>114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27" t="s">
        <v>78</v>
      </c>
      <c r="AA89" s="27"/>
      <c r="AB89" s="27"/>
      <c r="AC89" s="27"/>
      <c r="AD89" s="27"/>
      <c r="AE89" s="28" t="s">
        <v>112</v>
      </c>
      <c r="AF89" s="29"/>
      <c r="AG89" s="29"/>
      <c r="AH89" s="29"/>
      <c r="AI89" s="29"/>
      <c r="AJ89" s="29"/>
      <c r="AK89" s="29"/>
      <c r="AL89" s="29"/>
      <c r="AM89" s="29"/>
      <c r="AN89" s="30"/>
      <c r="AO89" s="31">
        <v>0</v>
      </c>
      <c r="AP89" s="31"/>
      <c r="AQ89" s="31"/>
      <c r="AR89" s="31"/>
      <c r="AS89" s="31"/>
      <c r="AT89" s="31"/>
      <c r="AU89" s="31"/>
      <c r="AV89" s="31"/>
      <c r="AW89" s="31">
        <v>0</v>
      </c>
      <c r="AX89" s="31"/>
      <c r="AY89" s="31"/>
      <c r="AZ89" s="31"/>
      <c r="BA89" s="31"/>
      <c r="BB89" s="31"/>
      <c r="BC89" s="31"/>
      <c r="BD89" s="31"/>
      <c r="BE89" s="31">
        <f t="shared" si="1"/>
        <v>0</v>
      </c>
      <c r="BF89" s="31"/>
      <c r="BG89" s="31"/>
      <c r="BH89" s="31"/>
      <c r="BI89" s="31"/>
      <c r="BJ89" s="31"/>
      <c r="BK89" s="31"/>
      <c r="BL89" s="31"/>
    </row>
    <row r="90" spans="1:64" ht="52.9" customHeight="1">
      <c r="A90" s="33">
        <v>5</v>
      </c>
      <c r="B90" s="33"/>
      <c r="C90" s="33"/>
      <c r="D90" s="33"/>
      <c r="E90" s="33"/>
      <c r="F90" s="33"/>
      <c r="G90" s="28" t="s">
        <v>115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27" t="s">
        <v>78</v>
      </c>
      <c r="AA90" s="27"/>
      <c r="AB90" s="27"/>
      <c r="AC90" s="27"/>
      <c r="AD90" s="27"/>
      <c r="AE90" s="28" t="s">
        <v>112</v>
      </c>
      <c r="AF90" s="29"/>
      <c r="AG90" s="29"/>
      <c r="AH90" s="29"/>
      <c r="AI90" s="29"/>
      <c r="AJ90" s="29"/>
      <c r="AK90" s="29"/>
      <c r="AL90" s="29"/>
      <c r="AM90" s="29"/>
      <c r="AN90" s="30"/>
      <c r="AO90" s="31">
        <v>166</v>
      </c>
      <c r="AP90" s="31"/>
      <c r="AQ90" s="31"/>
      <c r="AR90" s="31"/>
      <c r="AS90" s="31"/>
      <c r="AT90" s="31"/>
      <c r="AU90" s="31"/>
      <c r="AV90" s="31"/>
      <c r="AW90" s="31">
        <v>0</v>
      </c>
      <c r="AX90" s="31"/>
      <c r="AY90" s="31"/>
      <c r="AZ90" s="31"/>
      <c r="BA90" s="31"/>
      <c r="BB90" s="31"/>
      <c r="BC90" s="31"/>
      <c r="BD90" s="31"/>
      <c r="BE90" s="31">
        <f t="shared" si="1"/>
        <v>166</v>
      </c>
      <c r="BF90" s="31"/>
      <c r="BG90" s="31"/>
      <c r="BH90" s="31"/>
      <c r="BI90" s="31"/>
      <c r="BJ90" s="31"/>
      <c r="BK90" s="31"/>
      <c r="BL90" s="31"/>
    </row>
    <row r="91" spans="1:64" ht="66" customHeight="1">
      <c r="A91" s="33">
        <v>6</v>
      </c>
      <c r="B91" s="33"/>
      <c r="C91" s="33"/>
      <c r="D91" s="33"/>
      <c r="E91" s="33"/>
      <c r="F91" s="33"/>
      <c r="G91" s="28" t="s">
        <v>116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0"/>
      <c r="Z91" s="27" t="s">
        <v>69</v>
      </c>
      <c r="AA91" s="27"/>
      <c r="AB91" s="27"/>
      <c r="AC91" s="27"/>
      <c r="AD91" s="27"/>
      <c r="AE91" s="28" t="s">
        <v>117</v>
      </c>
      <c r="AF91" s="29"/>
      <c r="AG91" s="29"/>
      <c r="AH91" s="29"/>
      <c r="AI91" s="29"/>
      <c r="AJ91" s="29"/>
      <c r="AK91" s="29"/>
      <c r="AL91" s="29"/>
      <c r="AM91" s="29"/>
      <c r="AN91" s="30"/>
      <c r="AO91" s="31">
        <v>0</v>
      </c>
      <c r="AP91" s="31"/>
      <c r="AQ91" s="31"/>
      <c r="AR91" s="31"/>
      <c r="AS91" s="31"/>
      <c r="AT91" s="31"/>
      <c r="AU91" s="31"/>
      <c r="AV91" s="31"/>
      <c r="AW91" s="31">
        <v>0</v>
      </c>
      <c r="AX91" s="31"/>
      <c r="AY91" s="31"/>
      <c r="AZ91" s="31"/>
      <c r="BA91" s="31"/>
      <c r="BB91" s="31"/>
      <c r="BC91" s="31"/>
      <c r="BD91" s="31"/>
      <c r="BE91" s="31">
        <f t="shared" si="1"/>
        <v>0</v>
      </c>
      <c r="BF91" s="31"/>
      <c r="BG91" s="31"/>
      <c r="BH91" s="31"/>
      <c r="BI91" s="31"/>
      <c r="BJ91" s="31"/>
      <c r="BK91" s="31"/>
      <c r="BL91" s="31"/>
    </row>
    <row r="92" spans="1:64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64" ht="30.6" customHeight="1">
      <c r="A94" s="50" t="s">
        <v>129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5"/>
      <c r="AO94" s="51" t="s">
        <v>73</v>
      </c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</row>
    <row r="95" spans="1:64">
      <c r="W95" s="41" t="s">
        <v>10</v>
      </c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O95" s="41" t="s">
        <v>59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15.75" customHeight="1">
      <c r="A96" s="52" t="s">
        <v>8</v>
      </c>
      <c r="B96" s="52"/>
      <c r="C96" s="52"/>
      <c r="D96" s="52"/>
      <c r="E96" s="52"/>
      <c r="F96" s="52"/>
    </row>
    <row r="97" spans="1:59" ht="13.15" customHeight="1">
      <c r="A97" s="45" t="s">
        <v>71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1:59">
      <c r="A98" s="46" t="s">
        <v>54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</row>
    <row r="99" spans="1:59" ht="10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15.6" customHeight="1">
      <c r="A100" s="47" t="s">
        <v>72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5"/>
      <c r="AO100" s="49" t="s">
        <v>74</v>
      </c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</row>
    <row r="101" spans="1:59">
      <c r="W101" s="41" t="s">
        <v>10</v>
      </c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O101" s="41" t="s">
        <v>59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59">
      <c r="A102" s="40"/>
      <c r="B102" s="40"/>
      <c r="C102" s="40"/>
      <c r="D102" s="40"/>
      <c r="E102" s="40"/>
      <c r="F102" s="40"/>
      <c r="G102" s="40"/>
      <c r="H102" s="40"/>
    </row>
    <row r="103" spans="1:59">
      <c r="A103" s="41" t="s">
        <v>52</v>
      </c>
      <c r="B103" s="41"/>
      <c r="C103" s="41"/>
      <c r="D103" s="41"/>
      <c r="E103" s="41"/>
      <c r="F103" s="41"/>
      <c r="G103" s="41"/>
      <c r="H103" s="41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59">
      <c r="A104" s="25" t="s">
        <v>53</v>
      </c>
    </row>
  </sheetData>
  <mergeCells count="336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102:H102"/>
    <mergeCell ref="A103:H103"/>
    <mergeCell ref="A50:C50"/>
    <mergeCell ref="D50:AB50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</mergeCells>
  <conditionalFormatting sqref="G77:G91 G65:G75">
    <cfRule type="cellIs" dxfId="5" priority="4" stopIfTrue="1" operator="equal">
      <formula>$G64</formula>
    </cfRule>
  </conditionalFormatting>
  <conditionalFormatting sqref="D49:D50">
    <cfRule type="cellIs" dxfId="4" priority="3" stopIfTrue="1" operator="equal">
      <formula>$D48</formula>
    </cfRule>
  </conditionalFormatting>
  <conditionalFormatting sqref="A65:F91">
    <cfRule type="cellIs" dxfId="3" priority="2" stopIfTrue="1" operator="equal">
      <formula>0</formula>
    </cfRule>
  </conditionalFormatting>
  <conditionalFormatting sqref="G76">
    <cfRule type="cellIs" dxfId="2" priority="6" stopIfTrue="1" operator="equal">
      <formula>$G73</formula>
    </cfRule>
  </conditionalFormatting>
  <conditionalFormatting sqref="G75">
    <cfRule type="cellIs" dxfId="1" priority="8" stopIfTrue="1" operator="equal">
      <formula>$G73</formula>
    </cfRule>
  </conditionalFormatting>
  <conditionalFormatting sqref="G75">
    <cfRule type="cellIs" dxfId="0" priority="1" stopIfTrue="1" operator="equal">
      <formula>$G74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555</cp:lastModifiedBy>
  <cp:lastPrinted>2019-04-03T09:34:08Z</cp:lastPrinted>
  <dcterms:created xsi:type="dcterms:W3CDTF">2016-08-15T09:54:21Z</dcterms:created>
  <dcterms:modified xsi:type="dcterms:W3CDTF">2019-05-07T08:08:07Z</dcterms:modified>
</cp:coreProperties>
</file>